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117"/>
  <workbookPr codeName="ThisWorkbook" filterPrivacy="0" publishItems="0"/>
  <bookViews>
    <workbookView xWindow="0" yWindow="0" windowWidth="28575" windowHeight="11460" tabRatio="652" activeTab="0"/>
  </bookViews>
  <sheets>
    <sheet name="학생용 설문" sheetId="1" r:id="rId1"/>
  </sheets>
  <definedNames/>
  <calcPr calcId="145621"/>
</workbook>
</file>

<file path=xl/sharedStrings.xml><?xml version="1.0" encoding="utf-8"?>
<sst xmlns="http://schemas.openxmlformats.org/spreadsheetml/2006/main" count="65" uniqueCount="30">
  <si>
    <t>수업의 내용과 분량(시간, 학습량 등)은 학습이나 활동하기에 알맞았나요?</t>
  </si>
  <si>
    <t>2023학년도 방과후학교 프로그램 및 강사 만족도 설문조사 결과(학생용)</t>
  </si>
  <si>
    <t>앞으로 이 수업에 계속 참여하거나 이 수업을 다른 친구에게 추천하고 싶나요?</t>
  </si>
  <si>
    <t>방과후학교 수업이 특기 계발과 실력 향상에 도움이 되었나요?</t>
  </si>
  <si>
    <t>과학탐구</t>
  </si>
  <si>
    <t>배드민턴</t>
  </si>
  <si>
    <t>매우만족</t>
  </si>
  <si>
    <t>전체만족도</t>
  </si>
  <si>
    <t>총응답자수</t>
  </si>
  <si>
    <t>매우만족/만족</t>
  </si>
  <si>
    <t>방송댄스</t>
  </si>
  <si>
    <t>매우불만</t>
  </si>
  <si>
    <t>참여
인원수</t>
  </si>
  <si>
    <t>로봇과학</t>
  </si>
  <si>
    <t>보드게임</t>
  </si>
  <si>
    <t>아동요리</t>
  </si>
  <si>
    <t>수업 운영 시간이 잘 지켜졌나요?</t>
  </si>
  <si>
    <t>강사님은 여러분이 수업에 열심히 참여할 수 있도록 관심을 가지고 가르쳐 주셨나요?</t>
  </si>
  <si>
    <t>사용된 교재 및 재료는 학습 활동에 도움이 되었나요?</t>
  </si>
  <si>
    <t>강사님은 수업 내용을 이해하기 쉽게 설명해 주셨나요?</t>
  </si>
  <si>
    <t>과목</t>
  </si>
  <si>
    <t>연번</t>
  </si>
  <si>
    <t>코딩</t>
  </si>
  <si>
    <t>축구</t>
  </si>
  <si>
    <t>농구</t>
  </si>
  <si>
    <t>미술</t>
  </si>
  <si>
    <t>보통</t>
  </si>
  <si>
    <t>불만</t>
  </si>
  <si>
    <t>만족</t>
  </si>
  <si>
    <t>수업을 하기 위한 준비는 잘 되었나요?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</si>
</sst>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);[Red]\(#,##0\)"/>
    <numFmt numFmtId="165" formatCode="0.0%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20"/>
      <color rgb="FF000000"/>
      <name val="맑은 고딕"/>
      <family val="2"/>
    </font>
    <font>
      <sz val="13"/>
      <color rgb="FF000000"/>
      <name val="맑은 고딕"/>
      <family val="2"/>
    </font>
    <font>
      <sz val="16"/>
      <color rgb="FF000000"/>
      <name val="맑은 고딕"/>
      <family val="2"/>
    </font>
    <font>
      <sz val="14"/>
      <color rgb="FF000000"/>
      <name val="맑은 고딕"/>
      <family val="2"/>
    </font>
    <font>
      <sz val="8"/>
      <color rgb="FF000000"/>
      <name val="맑은 고딕"/>
      <family val="2"/>
    </font>
    <font>
      <b/>
      <sz val="11"/>
      <color rgb="FF000000"/>
      <name val="맑은 고딕"/>
      <family val="2"/>
    </font>
    <font>
      <sz val="10"/>
      <color rgb="FF000000"/>
      <name val="맑은 고딕"/>
      <family val="2"/>
    </font>
  </fonts>
  <fills count="8">
    <fill>
      <patternFill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 style="medium"/>
      <bottom>
        <color rgb="FF000000"/>
      </bottom>
    </border>
    <border>
      <left style="thin"/>
      <right style="thin"/>
      <top style="thin"/>
      <bottom style="hair"/>
    </border>
    <border>
      <left style="thin"/>
      <right style="medium"/>
      <top style="medium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rgb="FF000000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>
        <color rgb="FF000000"/>
      </right>
      <top style="medium"/>
      <bottom style="medium"/>
    </border>
    <border>
      <left>
        <color rgb="FF000000"/>
      </left>
      <right style="medium"/>
      <top/>
      <bottom style="medium"/>
    </border>
    <border>
      <left>
        <color rgb="FF000000"/>
      </left>
      <right>
        <color rgb="FF000000"/>
      </right>
      <top style="medium"/>
      <bottom style="medium"/>
    </border>
    <border>
      <left>
        <color rgb="FF000000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rgb="FF000000"/>
      </right>
      <top style="medium"/>
      <bottom>
        <color rgb="FF000000"/>
      </bottom>
    </border>
    <border>
      <left style="medium"/>
      <right>
        <color rgb="FF000000"/>
      </right>
      <top>
        <color rgb="FF000000"/>
      </top>
      <bottom style="thin"/>
    </border>
    <border>
      <left style="thin"/>
      <right style="thin"/>
      <top style="medium"/>
      <bottom style="thin"/>
    </border>
    <border>
      <left style="thin"/>
      <right>
        <color rgb="FF000000"/>
      </right>
      <top style="medium"/>
      <bottom style="thin"/>
    </border>
    <border>
      <left>
        <color rgb="FF000000"/>
      </left>
      <right>
        <color rgb="FF000000"/>
      </right>
      <top style="medium"/>
      <bottom style="thin"/>
    </border>
    <border>
      <left>
        <color rgb="FF000000"/>
      </left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46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Fill="1" applyBorder="1" applyAlignment="1">
      <alignment vertical="center"/>
      <protection/>
    </xf>
    <xf numFmtId="0" fontId="3" fillId="0" borderId="0" xfId="20" applyNumberFormat="1" applyFont="1" applyBorder="1" applyAlignment="1">
      <alignment vertical="center"/>
      <protection/>
    </xf>
    <xf numFmtId="164" fontId="4" fillId="0" borderId="0" xfId="20" applyNumberFormat="1" applyFont="1" applyFill="1" applyBorder="1" applyAlignment="1">
      <alignment horizontal="center" vertical="center" wrapText="1"/>
      <protection/>
    </xf>
    <xf numFmtId="0" fontId="5" fillId="0" borderId="0" xfId="20" applyNumberFormat="1" applyFont="1" applyBorder="1" applyAlignment="1">
      <alignment horizontal="center" vertical="center"/>
      <protection/>
    </xf>
    <xf numFmtId="0" fontId="0" fillId="0" borderId="0" xfId="20" applyNumberFormat="1" applyFont="1" applyFill="1" applyBorder="1" applyAlignment="1">
      <alignment vertical="center"/>
      <protection/>
    </xf>
    <xf numFmtId="164" fontId="4" fillId="0" borderId="0" xfId="20" applyNumberFormat="1" applyFont="1" applyFill="1" applyBorder="1" applyAlignment="1">
      <alignment horizontal="right" vertical="center" wrapText="1"/>
      <protection/>
    </xf>
    <xf numFmtId="0" fontId="3" fillId="0" borderId="0" xfId="20" applyNumberFormat="1" applyFont="1" applyBorder="1" applyAlignment="1">
      <alignment horizontal="center" vertical="center"/>
      <protection/>
    </xf>
    <xf numFmtId="0" fontId="0" fillId="0" borderId="1" xfId="20" applyNumberFormat="1" applyFont="1" applyBorder="1" applyAlignment="1">
      <alignment horizontal="center" vertical="center" wrapText="1"/>
      <protection/>
    </xf>
    <xf numFmtId="164" fontId="0" fillId="0" borderId="2" xfId="20" applyNumberFormat="1" applyFont="1" applyFill="1" applyBorder="1" applyAlignment="1">
      <alignment horizontal="center" vertical="center" wrapText="1"/>
      <protection/>
    </xf>
    <xf numFmtId="164" fontId="2" fillId="0" borderId="0" xfId="20" applyNumberFormat="1" applyAlignment="1">
      <alignment vertical="center"/>
      <protection/>
    </xf>
    <xf numFmtId="9" fontId="0" fillId="2" borderId="3" xfId="20" applyNumberFormat="1" applyFont="1" applyFill="1" applyBorder="1" applyAlignment="1">
      <alignment horizontal="center" vertical="center"/>
      <protection/>
    </xf>
    <xf numFmtId="165" fontId="6" fillId="3" borderId="4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horizontal="center" vertical="center" wrapText="1"/>
      <protection/>
    </xf>
    <xf numFmtId="9" fontId="7" fillId="0" borderId="6" xfId="20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164" fontId="8" fillId="4" borderId="7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Alignment="1">
      <alignment horizontal="center" vertical="center"/>
      <protection/>
    </xf>
    <xf numFmtId="0" fontId="7" fillId="0" borderId="5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Fill="1" applyAlignment="1">
      <alignment vertical="center"/>
      <protection/>
    </xf>
    <xf numFmtId="0" fontId="2" fillId="0" borderId="0" xfId="20" applyNumberFormat="1" applyFill="1" applyAlignment="1">
      <alignment horizontal="center" vertical="center"/>
      <protection/>
    </xf>
    <xf numFmtId="0" fontId="0" fillId="0" borderId="8" xfId="20" applyNumberFormat="1" applyFont="1" applyBorder="1" applyAlignment="1">
      <alignment horizontal="center" vertical="center"/>
      <protection/>
    </xf>
    <xf numFmtId="0" fontId="9" fillId="5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5" xfId="20" applyNumberFormat="1" applyFont="1" applyFill="1" applyBorder="1" applyAlignment="1">
      <alignment horizontal="center" vertical="center"/>
      <protection/>
    </xf>
    <xf numFmtId="0" fontId="7" fillId="0" borderId="0" xfId="20" applyNumberFormat="1" applyFont="1" applyBorder="1" applyAlignment="1">
      <alignment horizontal="center" vertical="center" wrapText="1"/>
      <protection/>
    </xf>
    <xf numFmtId="0" fontId="9" fillId="4" borderId="9" xfId="20" applyNumberFormat="1" applyFont="1" applyFill="1" applyBorder="1" applyAlignment="1">
      <alignment horizontal="center" vertical="center"/>
      <protection/>
    </xf>
    <xf numFmtId="0" fontId="9" fillId="4" borderId="10" xfId="20" applyNumberFormat="1" applyFont="1" applyFill="1" applyBorder="1" applyAlignment="1">
      <alignment horizontal="center" vertical="center"/>
      <protection/>
    </xf>
    <xf numFmtId="0" fontId="3" fillId="6" borderId="9" xfId="20" applyNumberFormat="1" applyFont="1" applyFill="1" applyBorder="1" applyAlignment="1">
      <alignment horizontal="center" vertical="center"/>
      <protection/>
    </xf>
    <xf numFmtId="0" fontId="3" fillId="6" borderId="11" xfId="20" applyNumberFormat="1" applyFont="1" applyFill="1" applyBorder="1" applyAlignment="1">
      <alignment horizontal="center" vertical="center"/>
      <protection/>
    </xf>
    <xf numFmtId="0" fontId="3" fillId="6" borderId="12" xfId="20" applyNumberFormat="1" applyFont="1" applyFill="1" applyBorder="1" applyAlignment="1">
      <alignment horizontal="center" vertical="center"/>
      <protection/>
    </xf>
    <xf numFmtId="0" fontId="0" fillId="0" borderId="13" xfId="20" applyNumberFormat="1" applyFont="1" applyBorder="1" applyAlignment="1">
      <alignment horizontal="center" vertical="center"/>
      <protection/>
    </xf>
    <xf numFmtId="0" fontId="0" fillId="0" borderId="14" xfId="20" applyNumberFormat="1" applyFont="1" applyBorder="1" applyAlignment="1">
      <alignment horizontal="center" vertical="center"/>
      <protection/>
    </xf>
    <xf numFmtId="0" fontId="0" fillId="0" borderId="15" xfId="20" applyNumberFormat="1" applyFont="1" applyBorder="1" applyAlignment="1">
      <alignment horizontal="center" vertical="center"/>
      <protection/>
    </xf>
    <xf numFmtId="0" fontId="0" fillId="0" borderId="16" xfId="20" applyNumberFormat="1" applyFont="1" applyBorder="1" applyAlignment="1">
      <alignment horizontal="center" vertical="center"/>
      <protection/>
    </xf>
    <xf numFmtId="0" fontId="0" fillId="7" borderId="17" xfId="20" applyNumberFormat="1" applyFont="1" applyFill="1" applyBorder="1" applyAlignment="1">
      <alignment horizontal="center" vertical="center" wrapText="1"/>
      <protection/>
    </xf>
    <xf numFmtId="0" fontId="0" fillId="7" borderId="5" xfId="20" applyNumberFormat="1" applyFont="1" applyFill="1" applyBorder="1" applyAlignment="1">
      <alignment horizontal="center" vertical="center"/>
      <protection/>
    </xf>
    <xf numFmtId="0" fontId="0" fillId="7" borderId="18" xfId="20" applyNumberFormat="1" applyFont="1" applyFill="1" applyBorder="1" applyAlignment="1">
      <alignment horizontal="center" vertical="center" wrapText="1"/>
      <protection/>
    </xf>
    <xf numFmtId="0" fontId="0" fillId="7" borderId="19" xfId="20" applyNumberFormat="1" applyFont="1" applyFill="1" applyBorder="1" applyAlignment="1">
      <alignment horizontal="center" vertical="center" wrapText="1"/>
      <protection/>
    </xf>
    <xf numFmtId="0" fontId="0" fillId="7" borderId="20" xfId="20" applyNumberFormat="1" applyFont="1" applyFill="1" applyBorder="1" applyAlignment="1">
      <alignment horizontal="center" vertical="center" wrapText="1"/>
      <protection/>
    </xf>
    <xf numFmtId="0" fontId="0" fillId="7" borderId="19" xfId="20" applyNumberFormat="1" applyFont="1" applyFill="1" applyBorder="1" applyAlignment="1" applyProtection="1">
      <alignment horizontal="center" vertical="center" wrapText="1"/>
      <protection/>
    </xf>
    <xf numFmtId="0" fontId="0" fillId="7" borderId="20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T16"/>
  <sheetViews>
    <sheetView tabSelected="1" zoomScale="80" zoomScaleNormal="80" zoomScaleSheetLayoutView="80" workbookViewId="0" topLeftCell="A1">
      <pane xSplit="3" ySplit="5" topLeftCell="D6" activePane="bottomRight" state="frozen"/>
      <selection pane="bottomRight" activeCell="E2" sqref="E2:S2"/>
    </sheetView>
  </sheetViews>
  <sheetFormatPr defaultColWidth="9.00390625" defaultRowHeight="16.5"/>
  <cols>
    <col min="1" max="1" width="1.25" style="1" customWidth="1"/>
    <col min="2" max="2" width="5.125" style="1" customWidth="1"/>
    <col min="3" max="3" width="9.50390625" style="1" customWidth="1"/>
    <col min="4" max="4" width="6.875" style="1" customWidth="1"/>
    <col min="5" max="6" width="7.625" style="1" customWidth="1"/>
    <col min="7" max="7" width="7.00390625" style="17" customWidth="1"/>
    <col min="8" max="9" width="7.625" style="1" customWidth="1"/>
    <col min="10" max="11" width="7.875" style="1" customWidth="1"/>
    <col min="12" max="12" width="7.25390625" style="17" customWidth="1"/>
    <col min="13" max="16" width="7.875" style="1" customWidth="1"/>
    <col min="17" max="17" width="6.75390625" style="17" customWidth="1"/>
    <col min="18" max="39" width="7.875" style="1" customWidth="1"/>
    <col min="40" max="41" width="7.625" style="1" customWidth="1"/>
    <col min="42" max="42" width="6.125" style="17" customWidth="1"/>
    <col min="43" max="44" width="7.625" style="1" customWidth="1"/>
    <col min="45" max="45" width="7.125" style="1" customWidth="1"/>
    <col min="46" max="46" width="11.25390625" style="1" customWidth="1"/>
  </cols>
  <sheetData>
    <row r="1" spans="2:46" ht="9.75" customHeight="1">
      <c r="B1" s="2"/>
      <c r="C1" s="2"/>
      <c r="D1" s="2"/>
      <c r="E1" s="2"/>
      <c r="F1" s="2"/>
      <c r="G1" s="19"/>
      <c r="H1" s="2"/>
      <c r="I1" s="2"/>
      <c r="J1" s="2"/>
      <c r="K1" s="2"/>
      <c r="L1" s="19"/>
      <c r="M1" s="2"/>
      <c r="N1" s="2"/>
      <c r="O1" s="2"/>
      <c r="P1" s="2"/>
      <c r="Q1" s="1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19"/>
      <c r="AQ1" s="2"/>
      <c r="AR1" s="2"/>
      <c r="AS1" s="2"/>
      <c r="AT1" s="2"/>
    </row>
    <row r="2" spans="2:46" ht="42.75" customHeight="1">
      <c r="B2" s="2"/>
      <c r="C2" s="2"/>
      <c r="D2" s="2"/>
      <c r="E2" s="32" t="s">
        <v>1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3"/>
      <c r="AO2" s="4"/>
      <c r="AP2" s="9"/>
      <c r="AQ2" s="4"/>
      <c r="AR2" s="4"/>
      <c r="AS2" s="4"/>
      <c r="AT2" s="2"/>
    </row>
    <row r="3" spans="2:46" ht="12" customHeight="1">
      <c r="B3" s="2"/>
      <c r="C3" s="7"/>
      <c r="D3" s="8"/>
      <c r="E3" s="8"/>
      <c r="F3" s="9"/>
      <c r="G3" s="9"/>
      <c r="H3" s="9"/>
      <c r="I3" s="6"/>
      <c r="J3" s="6"/>
      <c r="K3" s="9"/>
      <c r="L3" s="9"/>
      <c r="M3" s="6"/>
      <c r="N3" s="6"/>
      <c r="O3" s="6"/>
      <c r="P3" s="9"/>
      <c r="Q3" s="9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9"/>
      <c r="AP3" s="9"/>
      <c r="AQ3" s="9"/>
      <c r="AR3" s="6"/>
      <c r="AS3" s="6"/>
      <c r="AT3" s="2"/>
    </row>
    <row r="4" spans="2:46" ht="31.5" customHeight="1">
      <c r="B4" s="35" t="s">
        <v>21</v>
      </c>
      <c r="C4" s="37" t="s">
        <v>20</v>
      </c>
      <c r="D4" s="39" t="s">
        <v>12</v>
      </c>
      <c r="E4" s="41" t="s">
        <v>16</v>
      </c>
      <c r="F4" s="42"/>
      <c r="G4" s="42"/>
      <c r="H4" s="42"/>
      <c r="I4" s="43"/>
      <c r="J4" s="41" t="s">
        <v>18</v>
      </c>
      <c r="K4" s="42"/>
      <c r="L4" s="42"/>
      <c r="M4" s="42"/>
      <c r="N4" s="43"/>
      <c r="O4" s="41" t="s">
        <v>29</v>
      </c>
      <c r="P4" s="42"/>
      <c r="Q4" s="42"/>
      <c r="R4" s="42"/>
      <c r="S4" s="43"/>
      <c r="T4" s="44" t="s">
        <v>0</v>
      </c>
      <c r="U4" s="44"/>
      <c r="V4" s="44"/>
      <c r="W4" s="44"/>
      <c r="X4" s="45"/>
      <c r="Y4" s="44" t="s">
        <v>19</v>
      </c>
      <c r="Z4" s="44"/>
      <c r="AA4" s="44"/>
      <c r="AB4" s="44"/>
      <c r="AC4" s="45"/>
      <c r="AD4" s="44" t="s">
        <v>17</v>
      </c>
      <c r="AE4" s="44"/>
      <c r="AF4" s="44"/>
      <c r="AG4" s="44"/>
      <c r="AH4" s="45"/>
      <c r="AI4" s="44" t="s">
        <v>3</v>
      </c>
      <c r="AJ4" s="44"/>
      <c r="AK4" s="44"/>
      <c r="AL4" s="44"/>
      <c r="AM4" s="45"/>
      <c r="AN4" s="41" t="s">
        <v>2</v>
      </c>
      <c r="AO4" s="42"/>
      <c r="AP4" s="42"/>
      <c r="AQ4" s="42"/>
      <c r="AR4" s="43"/>
      <c r="AS4" s="10"/>
      <c r="AT4" s="13" t="s">
        <v>7</v>
      </c>
    </row>
    <row r="5" spans="1:46" s="26" customFormat="1" ht="18.75" customHeight="1">
      <c r="A5" s="27"/>
      <c r="B5" s="36"/>
      <c r="C5" s="38"/>
      <c r="D5" s="40"/>
      <c r="E5" s="28" t="s">
        <v>6</v>
      </c>
      <c r="F5" s="20" t="s">
        <v>28</v>
      </c>
      <c r="G5" s="20" t="s">
        <v>26</v>
      </c>
      <c r="H5" s="20" t="s">
        <v>27</v>
      </c>
      <c r="I5" s="20" t="s">
        <v>11</v>
      </c>
      <c r="J5" s="28" t="s">
        <v>6</v>
      </c>
      <c r="K5" s="20" t="s">
        <v>28</v>
      </c>
      <c r="L5" s="20" t="s">
        <v>26</v>
      </c>
      <c r="M5" s="20" t="s">
        <v>27</v>
      </c>
      <c r="N5" s="20" t="s">
        <v>11</v>
      </c>
      <c r="O5" s="28" t="s">
        <v>6</v>
      </c>
      <c r="P5" s="20" t="s">
        <v>28</v>
      </c>
      <c r="Q5" s="20" t="s">
        <v>26</v>
      </c>
      <c r="R5" s="20" t="s">
        <v>27</v>
      </c>
      <c r="S5" s="20" t="s">
        <v>11</v>
      </c>
      <c r="T5" s="28" t="s">
        <v>6</v>
      </c>
      <c r="U5" s="20" t="s">
        <v>28</v>
      </c>
      <c r="V5" s="20" t="s">
        <v>26</v>
      </c>
      <c r="W5" s="20" t="s">
        <v>27</v>
      </c>
      <c r="X5" s="20" t="s">
        <v>11</v>
      </c>
      <c r="Y5" s="28" t="s">
        <v>6</v>
      </c>
      <c r="Z5" s="20" t="s">
        <v>28</v>
      </c>
      <c r="AA5" s="20" t="s">
        <v>26</v>
      </c>
      <c r="AB5" s="20" t="s">
        <v>27</v>
      </c>
      <c r="AC5" s="20" t="s">
        <v>11</v>
      </c>
      <c r="AD5" s="28" t="s">
        <v>6</v>
      </c>
      <c r="AE5" s="20" t="s">
        <v>28</v>
      </c>
      <c r="AF5" s="20" t="s">
        <v>26</v>
      </c>
      <c r="AG5" s="20" t="s">
        <v>27</v>
      </c>
      <c r="AH5" s="20" t="s">
        <v>11</v>
      </c>
      <c r="AI5" s="28" t="s">
        <v>6</v>
      </c>
      <c r="AJ5" s="20" t="s">
        <v>28</v>
      </c>
      <c r="AK5" s="20" t="s">
        <v>26</v>
      </c>
      <c r="AL5" s="20" t="s">
        <v>27</v>
      </c>
      <c r="AM5" s="20" t="s">
        <v>11</v>
      </c>
      <c r="AN5" s="28" t="s">
        <v>6</v>
      </c>
      <c r="AO5" s="20" t="s">
        <v>28</v>
      </c>
      <c r="AP5" s="20" t="s">
        <v>26</v>
      </c>
      <c r="AQ5" s="20" t="s">
        <v>27</v>
      </c>
      <c r="AR5" s="20" t="s">
        <v>11</v>
      </c>
      <c r="AS5" s="29"/>
      <c r="AT5" s="16" t="s">
        <v>9</v>
      </c>
    </row>
    <row r="6" spans="2:46" ht="20.65">
      <c r="B6" s="23">
        <v>1</v>
      </c>
      <c r="C6" s="24" t="s">
        <v>5</v>
      </c>
      <c r="D6" s="11">
        <v>18</v>
      </c>
      <c r="E6" s="15">
        <v>16</v>
      </c>
      <c r="F6" s="15">
        <v>1</v>
      </c>
      <c r="G6" s="15">
        <v>1</v>
      </c>
      <c r="H6" s="15"/>
      <c r="I6" s="15"/>
      <c r="J6" s="15">
        <v>10</v>
      </c>
      <c r="K6" s="15">
        <v>8</v>
      </c>
      <c r="L6" s="15"/>
      <c r="M6" s="15"/>
      <c r="N6" s="15"/>
      <c r="O6" s="15">
        <v>13</v>
      </c>
      <c r="P6" s="15">
        <v>4</v>
      </c>
      <c r="Q6" s="15">
        <v>1</v>
      </c>
      <c r="R6" s="15"/>
      <c r="S6" s="15"/>
      <c r="T6" s="15">
        <v>13</v>
      </c>
      <c r="U6" s="15">
        <v>2</v>
      </c>
      <c r="V6" s="15">
        <v>3</v>
      </c>
      <c r="W6" s="15"/>
      <c r="X6" s="15"/>
      <c r="Y6" s="15">
        <v>17</v>
      </c>
      <c r="Z6" s="15">
        <v>1</v>
      </c>
      <c r="AA6" s="15"/>
      <c r="AB6" s="15"/>
      <c r="AC6" s="15"/>
      <c r="AD6" s="15">
        <v>14</v>
      </c>
      <c r="AE6" s="15">
        <v>4</v>
      </c>
      <c r="AF6" s="15"/>
      <c r="AG6" s="15"/>
      <c r="AH6" s="15"/>
      <c r="AI6" s="15">
        <v>14</v>
      </c>
      <c r="AJ6" s="15">
        <v>3</v>
      </c>
      <c r="AK6" s="15">
        <v>1</v>
      </c>
      <c r="AL6" s="15"/>
      <c r="AM6" s="15"/>
      <c r="AN6" s="15">
        <v>14</v>
      </c>
      <c r="AO6" s="15">
        <v>4</v>
      </c>
      <c r="AP6" s="15"/>
      <c r="AQ6" s="15"/>
      <c r="AR6" s="15"/>
      <c r="AS6" s="5">
        <f>SUM(E6:AR6)</f>
        <v>144</v>
      </c>
      <c r="AT6" s="14">
        <f>(E6+F6+J6+K6+O6+P6+T6+U6+Y6+Z6+AD6+AE6+AI6+AJ6+AN6+AO6)/AS6</f>
        <v>0.9583333333333334</v>
      </c>
    </row>
    <row r="7" spans="2:46" ht="20.65">
      <c r="B7" s="23">
        <v>2</v>
      </c>
      <c r="C7" s="24" t="s">
        <v>15</v>
      </c>
      <c r="D7" s="11">
        <v>33</v>
      </c>
      <c r="E7" s="15">
        <v>24</v>
      </c>
      <c r="F7" s="15">
        <v>8</v>
      </c>
      <c r="G7" s="15">
        <v>1</v>
      </c>
      <c r="H7" s="15"/>
      <c r="I7" s="15"/>
      <c r="J7" s="15">
        <v>30</v>
      </c>
      <c r="K7" s="15">
        <v>3</v>
      </c>
      <c r="L7" s="15"/>
      <c r="M7" s="15"/>
      <c r="N7" s="15"/>
      <c r="O7" s="15">
        <v>29</v>
      </c>
      <c r="P7" s="15">
        <v>4</v>
      </c>
      <c r="Q7" s="15"/>
      <c r="R7" s="15"/>
      <c r="S7" s="15"/>
      <c r="T7" s="15">
        <v>25</v>
      </c>
      <c r="U7" s="15">
        <v>6</v>
      </c>
      <c r="V7" s="15">
        <v>2</v>
      </c>
      <c r="W7" s="15"/>
      <c r="X7" s="15"/>
      <c r="Y7" s="15">
        <v>30</v>
      </c>
      <c r="Z7" s="15">
        <v>3</v>
      </c>
      <c r="AA7" s="15"/>
      <c r="AB7" s="15"/>
      <c r="AC7" s="15"/>
      <c r="AD7" s="15">
        <v>31</v>
      </c>
      <c r="AE7" s="15">
        <v>2</v>
      </c>
      <c r="AF7" s="15"/>
      <c r="AG7" s="15"/>
      <c r="AH7" s="15"/>
      <c r="AI7" s="15">
        <v>28</v>
      </c>
      <c r="AJ7" s="15">
        <v>5</v>
      </c>
      <c r="AK7" s="15"/>
      <c r="AL7" s="15"/>
      <c r="AM7" s="15"/>
      <c r="AN7" s="15">
        <v>30</v>
      </c>
      <c r="AO7" s="15">
        <v>2</v>
      </c>
      <c r="AP7" s="15">
        <v>1</v>
      </c>
      <c r="AQ7" s="15"/>
      <c r="AR7" s="15"/>
      <c r="AS7" s="5">
        <f>SUM(E7:AR7)</f>
        <v>264</v>
      </c>
      <c r="AT7" s="14">
        <f>(E7+F7+J7+K7+O7+P7+T7+U7+Y7+Z7+AD7+AE7+AI7+AJ7+AN7+AO7)/AS7</f>
        <v>0.9848484848484849</v>
      </c>
    </row>
    <row r="8" spans="2:46" ht="20.65">
      <c r="B8" s="23">
        <v>3</v>
      </c>
      <c r="C8" s="24" t="s">
        <v>4</v>
      </c>
      <c r="D8" s="11">
        <f>SUM(E8:I8)</f>
        <v>7</v>
      </c>
      <c r="E8" s="15">
        <v>7</v>
      </c>
      <c r="F8" s="15"/>
      <c r="G8" s="15"/>
      <c r="H8" s="15"/>
      <c r="I8" s="15"/>
      <c r="J8" s="15">
        <v>7</v>
      </c>
      <c r="K8" s="15"/>
      <c r="L8" s="15"/>
      <c r="M8" s="15"/>
      <c r="N8" s="15"/>
      <c r="O8" s="15">
        <v>7</v>
      </c>
      <c r="P8" s="15"/>
      <c r="Q8" s="15"/>
      <c r="R8" s="15"/>
      <c r="S8" s="15"/>
      <c r="T8" s="15">
        <v>7</v>
      </c>
      <c r="U8" s="15"/>
      <c r="V8" s="15"/>
      <c r="W8" s="15"/>
      <c r="X8" s="15"/>
      <c r="Y8" s="15">
        <v>7</v>
      </c>
      <c r="Z8" s="15"/>
      <c r="AA8" s="15"/>
      <c r="AB8" s="15"/>
      <c r="AC8" s="15"/>
      <c r="AD8" s="15">
        <v>7</v>
      </c>
      <c r="AE8" s="15"/>
      <c r="AF8" s="15"/>
      <c r="AG8" s="15"/>
      <c r="AH8" s="15"/>
      <c r="AI8" s="15">
        <v>7</v>
      </c>
      <c r="AJ8" s="15"/>
      <c r="AK8" s="15"/>
      <c r="AL8" s="15"/>
      <c r="AM8" s="15"/>
      <c r="AN8" s="15">
        <v>7</v>
      </c>
      <c r="AO8" s="15"/>
      <c r="AP8" s="15"/>
      <c r="AQ8" s="15"/>
      <c r="AR8" s="15"/>
      <c r="AS8" s="5">
        <f>SUM(E8:AR8)</f>
        <v>56</v>
      </c>
      <c r="AT8" s="14">
        <f>(E8+F8+J8+K8+O8+P8+T8+U8+Y8+Z8+AD8+AE8+AI8+AJ8+AN8+AO8)/AS8</f>
        <v>1</v>
      </c>
    </row>
    <row r="9" spans="2:46" ht="20.65">
      <c r="B9" s="23">
        <v>4</v>
      </c>
      <c r="C9" s="24" t="s">
        <v>22</v>
      </c>
      <c r="D9" s="11">
        <v>25</v>
      </c>
      <c r="E9" s="15">
        <v>14</v>
      </c>
      <c r="F9" s="15">
        <v>7</v>
      </c>
      <c r="G9" s="15">
        <v>4</v>
      </c>
      <c r="H9" s="15"/>
      <c r="I9" s="15"/>
      <c r="J9" s="15">
        <v>16</v>
      </c>
      <c r="K9" s="15">
        <v>5</v>
      </c>
      <c r="L9" s="15">
        <v>3</v>
      </c>
      <c r="M9" s="15">
        <v>1</v>
      </c>
      <c r="N9" s="15"/>
      <c r="O9" s="15">
        <v>15</v>
      </c>
      <c r="P9" s="15">
        <v>9</v>
      </c>
      <c r="Q9" s="15">
        <v>1</v>
      </c>
      <c r="R9" s="15"/>
      <c r="S9" s="15"/>
      <c r="T9" s="15">
        <v>13</v>
      </c>
      <c r="U9" s="15">
        <v>8</v>
      </c>
      <c r="V9" s="15">
        <v>4</v>
      </c>
      <c r="W9" s="15"/>
      <c r="X9" s="15"/>
      <c r="Y9" s="15">
        <v>16</v>
      </c>
      <c r="Z9" s="15">
        <v>6</v>
      </c>
      <c r="AA9" s="15">
        <v>3</v>
      </c>
      <c r="AB9" s="15"/>
      <c r="AC9" s="15"/>
      <c r="AD9" s="15">
        <v>17</v>
      </c>
      <c r="AE9" s="15">
        <v>8</v>
      </c>
      <c r="AF9" s="15"/>
      <c r="AG9" s="15"/>
      <c r="AH9" s="15"/>
      <c r="AI9" s="15">
        <v>14</v>
      </c>
      <c r="AJ9" s="15">
        <v>8</v>
      </c>
      <c r="AK9" s="15">
        <v>1</v>
      </c>
      <c r="AL9" s="15">
        <v>1</v>
      </c>
      <c r="AM9" s="15">
        <v>1</v>
      </c>
      <c r="AN9" s="15">
        <v>10</v>
      </c>
      <c r="AO9" s="15">
        <v>9</v>
      </c>
      <c r="AP9" s="15">
        <v>3</v>
      </c>
      <c r="AQ9" s="15">
        <v>2</v>
      </c>
      <c r="AR9" s="15">
        <v>1</v>
      </c>
      <c r="AS9" s="5">
        <f>SUM(E9:AR9)</f>
        <v>200</v>
      </c>
      <c r="AT9" s="14">
        <f aca="true" t="shared" si="0" ref="AT9:AT15">(E9+F9+J9+K9+O9+P9+T9+U9+Y9+Z9+AD9+AE9+AI9+AJ9+AN9+AO9)/AS9</f>
        <v>0.875</v>
      </c>
    </row>
    <row r="10" spans="2:46" ht="20.65">
      <c r="B10" s="23">
        <v>5</v>
      </c>
      <c r="C10" s="24" t="s">
        <v>24</v>
      </c>
      <c r="D10" s="11">
        <v>18</v>
      </c>
      <c r="E10" s="15">
        <v>18</v>
      </c>
      <c r="F10" s="15"/>
      <c r="G10" s="15"/>
      <c r="H10" s="15"/>
      <c r="I10" s="15"/>
      <c r="J10" s="15">
        <v>17</v>
      </c>
      <c r="K10" s="15">
        <v>1</v>
      </c>
      <c r="L10" s="15"/>
      <c r="M10" s="15"/>
      <c r="N10" s="15"/>
      <c r="O10" s="15">
        <v>18</v>
      </c>
      <c r="P10" s="15"/>
      <c r="Q10" s="15"/>
      <c r="R10" s="15"/>
      <c r="S10" s="15"/>
      <c r="T10" s="15">
        <v>18</v>
      </c>
      <c r="U10" s="15"/>
      <c r="V10" s="15"/>
      <c r="W10" s="15"/>
      <c r="X10" s="15"/>
      <c r="Y10" s="15">
        <v>17</v>
      </c>
      <c r="Z10" s="15">
        <v>1</v>
      </c>
      <c r="AA10" s="15"/>
      <c r="AB10" s="15"/>
      <c r="AC10" s="15"/>
      <c r="AD10" s="15">
        <v>18</v>
      </c>
      <c r="AE10" s="15"/>
      <c r="AF10" s="15"/>
      <c r="AG10" s="15"/>
      <c r="AH10" s="15"/>
      <c r="AI10" s="15">
        <v>18</v>
      </c>
      <c r="AJ10" s="15"/>
      <c r="AK10" s="15"/>
      <c r="AL10" s="15"/>
      <c r="AM10" s="15"/>
      <c r="AN10" s="15">
        <v>18</v>
      </c>
      <c r="AO10" s="15"/>
      <c r="AP10" s="15"/>
      <c r="AQ10" s="15"/>
      <c r="AR10" s="15"/>
      <c r="AS10" s="5">
        <f>SUM(E10:AR10)</f>
        <v>144</v>
      </c>
      <c r="AT10" s="14">
        <f t="shared" si="0"/>
        <v>1</v>
      </c>
    </row>
    <row r="11" spans="2:46" ht="20.65">
      <c r="B11" s="23">
        <v>6</v>
      </c>
      <c r="C11" s="24" t="s">
        <v>25</v>
      </c>
      <c r="D11" s="11">
        <v>13</v>
      </c>
      <c r="E11" s="15">
        <v>10</v>
      </c>
      <c r="F11" s="15">
        <v>2</v>
      </c>
      <c r="G11" s="15"/>
      <c r="H11" s="15">
        <v>1</v>
      </c>
      <c r="I11" s="15"/>
      <c r="J11" s="15">
        <v>10</v>
      </c>
      <c r="K11" s="15">
        <v>2</v>
      </c>
      <c r="L11" s="15">
        <v>1</v>
      </c>
      <c r="M11" s="15"/>
      <c r="N11" s="15"/>
      <c r="O11" s="15">
        <v>12</v>
      </c>
      <c r="P11" s="15"/>
      <c r="Q11" s="15"/>
      <c r="R11" s="15">
        <v>1</v>
      </c>
      <c r="S11" s="15"/>
      <c r="T11" s="15">
        <v>12</v>
      </c>
      <c r="U11" s="15">
        <v>1</v>
      </c>
      <c r="V11" s="15"/>
      <c r="W11" s="15"/>
      <c r="X11" s="15"/>
      <c r="Y11" s="15">
        <v>12</v>
      </c>
      <c r="Z11" s="15">
        <v>1</v>
      </c>
      <c r="AA11" s="15"/>
      <c r="AB11" s="15"/>
      <c r="AC11" s="15"/>
      <c r="AD11" s="15">
        <v>13</v>
      </c>
      <c r="AE11" s="15"/>
      <c r="AF11" s="15"/>
      <c r="AG11" s="15"/>
      <c r="AH11" s="15"/>
      <c r="AI11" s="15">
        <v>11</v>
      </c>
      <c r="AJ11" s="15">
        <v>2</v>
      </c>
      <c r="AK11" s="15"/>
      <c r="AL11" s="15"/>
      <c r="AM11" s="15"/>
      <c r="AN11" s="15">
        <v>13</v>
      </c>
      <c r="AO11" s="15"/>
      <c r="AP11" s="15"/>
      <c r="AQ11" s="15"/>
      <c r="AR11" s="15"/>
      <c r="AS11" s="5">
        <f>SUM(E11:AR11)</f>
        <v>104</v>
      </c>
      <c r="AT11" s="14">
        <f t="shared" si="0"/>
        <v>0.9711538461538461</v>
      </c>
    </row>
    <row r="12" spans="2:46" ht="20.65">
      <c r="B12" s="23">
        <v>7</v>
      </c>
      <c r="C12" s="24" t="s">
        <v>14</v>
      </c>
      <c r="D12" s="11">
        <v>13</v>
      </c>
      <c r="E12" s="15">
        <v>8</v>
      </c>
      <c r="F12" s="15">
        <v>4</v>
      </c>
      <c r="G12" s="15">
        <v>1</v>
      </c>
      <c r="H12" s="15"/>
      <c r="I12" s="15"/>
      <c r="J12" s="15">
        <v>11</v>
      </c>
      <c r="K12" s="15">
        <v>1</v>
      </c>
      <c r="L12" s="15">
        <v>1</v>
      </c>
      <c r="M12" s="15"/>
      <c r="N12" s="15"/>
      <c r="O12" s="15">
        <v>9</v>
      </c>
      <c r="P12" s="15">
        <v>3</v>
      </c>
      <c r="Q12" s="15">
        <v>1</v>
      </c>
      <c r="R12" s="15"/>
      <c r="S12" s="15"/>
      <c r="T12" s="15">
        <v>8</v>
      </c>
      <c r="U12" s="15">
        <v>3</v>
      </c>
      <c r="V12" s="15">
        <v>2</v>
      </c>
      <c r="W12" s="15"/>
      <c r="X12" s="15"/>
      <c r="Y12" s="15">
        <v>11</v>
      </c>
      <c r="Z12" s="15">
        <v>1</v>
      </c>
      <c r="AA12" s="15"/>
      <c r="AB12" s="15">
        <v>1</v>
      </c>
      <c r="AC12" s="15"/>
      <c r="AD12" s="15">
        <v>10</v>
      </c>
      <c r="AE12" s="15">
        <v>2</v>
      </c>
      <c r="AF12" s="15">
        <v>1</v>
      </c>
      <c r="AG12" s="15"/>
      <c r="AH12" s="15"/>
      <c r="AI12" s="15">
        <v>10</v>
      </c>
      <c r="AJ12" s="15">
        <v>2</v>
      </c>
      <c r="AK12" s="15"/>
      <c r="AL12" s="15"/>
      <c r="AM12" s="15">
        <v>1</v>
      </c>
      <c r="AN12" s="15">
        <v>10</v>
      </c>
      <c r="AO12" s="15">
        <v>3</v>
      </c>
      <c r="AP12" s="15"/>
      <c r="AQ12" s="15"/>
      <c r="AR12" s="15"/>
      <c r="AS12" s="5">
        <f>SUM(E12:AR12)</f>
        <v>104</v>
      </c>
      <c r="AT12" s="14">
        <f t="shared" si="0"/>
        <v>0.9230769230769231</v>
      </c>
    </row>
    <row r="13" spans="2:46" ht="20.65">
      <c r="B13" s="23">
        <v>8</v>
      </c>
      <c r="C13" s="24" t="s">
        <v>23</v>
      </c>
      <c r="D13" s="11">
        <v>28</v>
      </c>
      <c r="E13" s="15">
        <v>28</v>
      </c>
      <c r="F13" s="15"/>
      <c r="G13" s="15"/>
      <c r="H13" s="15"/>
      <c r="I13" s="15"/>
      <c r="J13" s="15">
        <v>28</v>
      </c>
      <c r="K13" s="15"/>
      <c r="L13" s="15"/>
      <c r="M13" s="15"/>
      <c r="N13" s="15"/>
      <c r="O13" s="15">
        <v>28</v>
      </c>
      <c r="P13" s="15"/>
      <c r="Q13" s="15"/>
      <c r="R13" s="15"/>
      <c r="S13" s="15"/>
      <c r="T13" s="15">
        <v>28</v>
      </c>
      <c r="U13" s="15"/>
      <c r="V13" s="15"/>
      <c r="W13" s="15"/>
      <c r="X13" s="15"/>
      <c r="Y13" s="15">
        <v>27</v>
      </c>
      <c r="Z13" s="15">
        <v>1</v>
      </c>
      <c r="AA13" s="15"/>
      <c r="AB13" s="15"/>
      <c r="AC13" s="15"/>
      <c r="AD13" s="15">
        <v>28</v>
      </c>
      <c r="AE13" s="15"/>
      <c r="AF13" s="15"/>
      <c r="AG13" s="15"/>
      <c r="AH13" s="15"/>
      <c r="AI13" s="15">
        <v>28</v>
      </c>
      <c r="AJ13" s="15"/>
      <c r="AK13" s="15"/>
      <c r="AL13" s="15"/>
      <c r="AM13" s="15"/>
      <c r="AN13" s="15">
        <v>27</v>
      </c>
      <c r="AO13" s="15">
        <v>1</v>
      </c>
      <c r="AP13" s="15"/>
      <c r="AQ13" s="15"/>
      <c r="AR13" s="15"/>
      <c r="AS13" s="5">
        <f>SUM(E13:AR13)</f>
        <v>224</v>
      </c>
      <c r="AT13" s="14">
        <f t="shared" si="0"/>
        <v>1</v>
      </c>
    </row>
    <row r="14" spans="2:46" ht="20.65">
      <c r="B14" s="23">
        <v>9</v>
      </c>
      <c r="C14" s="24" t="s">
        <v>13</v>
      </c>
      <c r="D14" s="11">
        <f>SUM(E14:I14)</f>
        <v>6</v>
      </c>
      <c r="E14" s="15">
        <v>4</v>
      </c>
      <c r="F14" s="15"/>
      <c r="G14" s="15">
        <v>2</v>
      </c>
      <c r="H14" s="15"/>
      <c r="I14" s="15"/>
      <c r="J14" s="15">
        <v>4</v>
      </c>
      <c r="K14" s="15">
        <v>2</v>
      </c>
      <c r="L14" s="15"/>
      <c r="M14" s="15"/>
      <c r="N14" s="15"/>
      <c r="O14" s="15">
        <v>4</v>
      </c>
      <c r="P14" s="15"/>
      <c r="Q14" s="15">
        <v>2</v>
      </c>
      <c r="R14" s="15"/>
      <c r="S14" s="15"/>
      <c r="T14" s="15">
        <v>4</v>
      </c>
      <c r="U14" s="15">
        <v>2</v>
      </c>
      <c r="V14" s="15"/>
      <c r="W14" s="15"/>
      <c r="X14" s="15"/>
      <c r="Y14" s="15">
        <v>5</v>
      </c>
      <c r="Z14" s="15">
        <v>1</v>
      </c>
      <c r="AA14" s="15"/>
      <c r="AB14" s="15"/>
      <c r="AC14" s="15"/>
      <c r="AD14" s="15">
        <v>5</v>
      </c>
      <c r="AE14" s="15"/>
      <c r="AF14" s="15">
        <v>1</v>
      </c>
      <c r="AG14" s="15"/>
      <c r="AH14" s="15"/>
      <c r="AI14" s="15">
        <v>4</v>
      </c>
      <c r="AJ14" s="15">
        <v>1</v>
      </c>
      <c r="AK14" s="15">
        <v>1</v>
      </c>
      <c r="AL14" s="15"/>
      <c r="AM14" s="15"/>
      <c r="AN14" s="15">
        <v>5</v>
      </c>
      <c r="AO14" s="15">
        <v>1</v>
      </c>
      <c r="AP14" s="15"/>
      <c r="AQ14" s="15"/>
      <c r="AR14" s="15"/>
      <c r="AS14" s="5">
        <f>SUM(E14:AR14)</f>
        <v>48</v>
      </c>
      <c r="AT14" s="14">
        <f t="shared" si="0"/>
        <v>0.875</v>
      </c>
    </row>
    <row r="15" spans="2:46" ht="20.65">
      <c r="B15" s="23">
        <v>10</v>
      </c>
      <c r="C15" s="24" t="s">
        <v>10</v>
      </c>
      <c r="D15" s="11">
        <v>22</v>
      </c>
      <c r="E15" s="15">
        <v>12</v>
      </c>
      <c r="F15" s="15">
        <v>5</v>
      </c>
      <c r="G15" s="15">
        <v>5</v>
      </c>
      <c r="H15" s="15"/>
      <c r="I15" s="15"/>
      <c r="J15" s="15">
        <v>12</v>
      </c>
      <c r="K15" s="15">
        <v>5</v>
      </c>
      <c r="L15" s="15">
        <v>4</v>
      </c>
      <c r="M15" s="15">
        <v>1</v>
      </c>
      <c r="N15" s="15"/>
      <c r="O15" s="15">
        <v>15</v>
      </c>
      <c r="P15" s="15">
        <v>6</v>
      </c>
      <c r="Q15" s="15">
        <v>1</v>
      </c>
      <c r="R15" s="15"/>
      <c r="S15" s="15"/>
      <c r="T15" s="15">
        <v>13</v>
      </c>
      <c r="U15" s="15">
        <v>6</v>
      </c>
      <c r="V15" s="15">
        <v>3</v>
      </c>
      <c r="W15" s="15"/>
      <c r="X15" s="15"/>
      <c r="Y15" s="15">
        <v>14</v>
      </c>
      <c r="Z15" s="15">
        <v>4</v>
      </c>
      <c r="AA15" s="15">
        <v>3</v>
      </c>
      <c r="AB15" s="15">
        <v>1</v>
      </c>
      <c r="AC15" s="15"/>
      <c r="AD15" s="15">
        <v>16</v>
      </c>
      <c r="AE15" s="15">
        <v>4</v>
      </c>
      <c r="AF15" s="15">
        <v>2</v>
      </c>
      <c r="AG15" s="15"/>
      <c r="AH15" s="15"/>
      <c r="AI15" s="15">
        <v>14</v>
      </c>
      <c r="AJ15" s="15">
        <v>7</v>
      </c>
      <c r="AK15" s="15">
        <v>1</v>
      </c>
      <c r="AL15" s="15"/>
      <c r="AM15" s="15"/>
      <c r="AN15" s="15">
        <v>14</v>
      </c>
      <c r="AO15" s="15">
        <v>6</v>
      </c>
      <c r="AP15" s="15">
        <v>2</v>
      </c>
      <c r="AQ15" s="15"/>
      <c r="AR15" s="15"/>
      <c r="AS15" s="5">
        <f>SUM(E15:AR15)</f>
        <v>176</v>
      </c>
      <c r="AT15" s="14">
        <f t="shared" si="0"/>
        <v>0.8693181818181818</v>
      </c>
    </row>
    <row r="16" spans="2:46" ht="24.75" customHeight="1">
      <c r="B16" s="30" t="s">
        <v>8</v>
      </c>
      <c r="C16" s="31"/>
      <c r="D16" s="18">
        <f>SUM(D6:D15)</f>
        <v>183</v>
      </c>
      <c r="E16" s="21"/>
      <c r="F16" s="21"/>
      <c r="G16" s="22"/>
      <c r="H16" s="21"/>
      <c r="I16" s="21"/>
      <c r="J16" s="21"/>
      <c r="K16" s="21"/>
      <c r="L16" s="22"/>
      <c r="M16" s="21"/>
      <c r="N16" s="21"/>
      <c r="O16" s="21"/>
      <c r="P16" s="21"/>
      <c r="Q16" s="22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21"/>
      <c r="AR16" s="21"/>
      <c r="AS16" s="12"/>
      <c r="AT16" s="2"/>
    </row>
  </sheetData>
  <mergeCells count="13">
    <mergeCell ref="B16:C16"/>
    <mergeCell ref="E2:S2"/>
    <mergeCell ref="B4:B5"/>
    <mergeCell ref="C4:C5"/>
    <mergeCell ref="D4:D5"/>
    <mergeCell ref="AN4:AR4"/>
    <mergeCell ref="E4:I4"/>
    <mergeCell ref="J4:N4"/>
    <mergeCell ref="O4:S4"/>
    <mergeCell ref="T4:X4"/>
    <mergeCell ref="Y4:AC4"/>
    <mergeCell ref="AD4:AH4"/>
    <mergeCell ref="AI4:AM4"/>
  </mergeCells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2014-10-10T05:11:22Z</cp:lastPrinted>
  <dcterms:created xsi:type="dcterms:W3CDTF">2014-10-02T06:41:36Z</dcterms:created>
  <dcterms:modified xsi:type="dcterms:W3CDTF">2023-11-20T07:27:52Z</dcterms:modified>
  <cp:category/>
  <cp:version/>
  <cp:contentType/>
  <cp:contentStatus/>
  <cp:revision>420</cp:revision>
</cp:coreProperties>
</file>